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viedo-my.sharepoint.com/personal/master_inf_epigijon_uniovi_es1/Documents/Master.Ingenieria.Informatica/Comisión Académica/Prácticas Externas/"/>
    </mc:Choice>
  </mc:AlternateContent>
  <xr:revisionPtr revIDLastSave="102" documentId="10_ncr:200_{4AE2DEB4-FEA7-47D0-8FC4-0C574BA01905}" xr6:coauthVersionLast="46" xr6:coauthVersionMax="46" xr10:uidLastSave="{61D5DBAC-B7CB-464D-84D9-B6797F117F21}"/>
  <workbookProtection workbookAlgorithmName="SHA-512" workbookHashValue="A6h7sISCG3xeVS4VAkvm8isVodvMYMQh0vS/8ilLOV19ry5NKZ14t1FsDnFMTKJ5qAg9jD/wEVF+wMgD0RLu5g==" workbookSaltValue="dMMDpsn/VXsTUpuUtRMl5Q==" workbookSpinCount="100000" lockStructure="1"/>
  <bookViews>
    <workbookView xWindow="-98" yWindow="-98" windowWidth="20715" windowHeight="13276" xr2:uid="{00000000-000D-0000-FFFF-FFFF00000000}"/>
  </bookViews>
  <sheets>
    <sheet name="Instrucciones" sheetId="3" r:id="rId1"/>
    <sheet name="Informe" sheetId="2" r:id="rId2"/>
    <sheet name="Valoraciones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16" i="2" s="1"/>
  <c r="F16" i="1"/>
  <c r="E17" i="2" s="1"/>
  <c r="C15" i="1" l="1"/>
  <c r="E21" i="2" s="1"/>
</calcChain>
</file>

<file path=xl/sharedStrings.xml><?xml version="1.0" encoding="utf-8"?>
<sst xmlns="http://schemas.openxmlformats.org/spreadsheetml/2006/main" count="171" uniqueCount="146">
  <si>
    <t>MEMORIA</t>
  </si>
  <si>
    <t>3 puntos</t>
  </si>
  <si>
    <t>2 puntos</t>
  </si>
  <si>
    <t>1 punto</t>
  </si>
  <si>
    <t>Calificación de 0 a 3 puntos</t>
  </si>
  <si>
    <t xml:space="preserve">Ponderación </t>
  </si>
  <si>
    <t>Presentación formal</t>
  </si>
  <si>
    <t>La presentación es cuidada y clara, con una encuadernación y formato adecuados</t>
  </si>
  <si>
    <t>Hay algún defecto en la presentación, el formato o la encuadernación</t>
  </si>
  <si>
    <t>La presentación contiene defectos formales, algunos de ellos importantes o el formato y el encuadernado no están muy cuidados</t>
  </si>
  <si>
    <t>La presentación del trabajo no cumple unos mínimos criterios de exigencia formal. No está bien encuadernado y tiene un formato nada manejable</t>
  </si>
  <si>
    <t>Estructura</t>
  </si>
  <si>
    <t>Recoge todos los apartados que, según el reglamento de prácticas externas, debe incluir la memoria</t>
  </si>
  <si>
    <t>Falta algún apartado de los que recoge el reglamento, pero en líneas generales se ajusta y presenta una estructura lógica</t>
  </si>
  <si>
    <t>No incluye un número importante de apartados de los que debe recoger, según el reglamento o la estructura es bastante confusa</t>
  </si>
  <si>
    <t>No recoge los apartados del reglamento. La estructura es confusa y no deja claro a qué se refiere</t>
  </si>
  <si>
    <t>30% de la nota de la memoria</t>
  </si>
  <si>
    <t>Gramática y ortografía</t>
  </si>
  <si>
    <t>La expresión gramatical y ortográfica es correcta</t>
  </si>
  <si>
    <t>Hay, como máximo, dos errores</t>
  </si>
  <si>
    <t>Hay entre tres y cuatro errores gramaticales u ortográficos</t>
  </si>
  <si>
    <t>Hay más de cuatro errores gramaticales u ortográficos</t>
  </si>
  <si>
    <t>Documentación</t>
  </si>
  <si>
    <t>Figuran los datos personales del alumno, el nombre y la ubicación de la entidad y el certificado de la entidad donde constan las horas realizadas</t>
  </si>
  <si>
    <t>Uno de los ítems anteriores no figura correctamente</t>
  </si>
  <si>
    <t>Dos de los ítems anteriores no figuran  correctamente</t>
  </si>
  <si>
    <t>Tres o más de los ítems anteriores no figuran  correctamente</t>
  </si>
  <si>
    <t>Descripción de la empresan, tamaño e importancia</t>
  </si>
  <si>
    <t>Se describe de manera completa y correcta la entidad y su representatividad en el sector</t>
  </si>
  <si>
    <t>Se omite algún dato sobre la entidad, pero de una relevancia menor</t>
  </si>
  <si>
    <t>Hay lagunas en la descripción de la entidad, omitiendo datos importantes sobre la misma o su representatividad</t>
  </si>
  <si>
    <t>No se incluye la descripción o está incluida de manera muy deficiente</t>
  </si>
  <si>
    <t>45% de la nota de la memoria</t>
  </si>
  <si>
    <t>Descripción de las tareas realizadas</t>
  </si>
  <si>
    <t>Se incluye una descripción completa y ordenada de las tareas realizadas durante las prácticas, de manera precisa y clara</t>
  </si>
  <si>
    <t>Las tareas se describen con algún caso de imprecisión o falta de concreción</t>
  </si>
  <si>
    <t>La descripción es incorrecta. No quedan claras muchas de las tareas</t>
  </si>
  <si>
    <t>La descripción no se incluye o bien las tareas no están definidas</t>
  </si>
  <si>
    <t>Relación de las tareas con los estudios universitarios</t>
  </si>
  <si>
    <t>Se establece una relación, crítica y justificada, entre las tareas y los estudios, incluyendo las tareas relacionadas con competencias generales</t>
  </si>
  <si>
    <t>En algún caso no se precisa la relación entre la tarea y los estudios o no se justifica adecuadamente</t>
  </si>
  <si>
    <t>Son varios los casos en los que no se vinculan las tareas y los estudios o en los que no se justifica</t>
  </si>
  <si>
    <t>No hay vinculación entre tareas y estudios o hay una mera enumeración no justificada</t>
  </si>
  <si>
    <t>Aprendizaje aportado por las prácticas</t>
  </si>
  <si>
    <t>Se precisan las competencia adquiridas durante el período práctico de manera clara y razonada con las tareas y los estudios</t>
  </si>
  <si>
    <t>Hay alguna imprecisión en la definición del aprendizaje, pero de carácter menor</t>
  </si>
  <si>
    <t>Hay varias descripciones imprecisas o vagas, u otros casos en los que no se relacionan las competencias con las tareas y los estudios</t>
  </si>
  <si>
    <t>No se detallan las competencias adquiridas o no se indica su relación con el período práctico</t>
  </si>
  <si>
    <t>20% de la nota de la memoria</t>
  </si>
  <si>
    <t>Análisis del perfil</t>
  </si>
  <si>
    <t>Se realiza una valoración del perfil profesional en el contexto de la entidad y en relación con las tareas realizadas</t>
  </si>
  <si>
    <t>El perfil está bien analizado pero hay algún aspecto omitido o alguna inconexión con la entidad o con las prácticas</t>
  </si>
  <si>
    <t>El perfil se describe a rasgos muy generales y sin relacionarlo con las prácticas. Se omiten aspectos muy importantes del perfil</t>
  </si>
  <si>
    <t>No se describe el perfil</t>
  </si>
  <si>
    <t>Sugerencias de mejora</t>
  </si>
  <si>
    <t>Aparecen varias sugerencias de mejora formuladas como valoraciones críticas respecto a la práctica</t>
  </si>
  <si>
    <t>Aparecen varias sugerencias poco analizadas o se manifiesta que no hay ninguna sugerencia de mejora pero sin razonarlo críticamente</t>
  </si>
  <si>
    <t>Se recoge alguna sugerencia pero son poco significativas</t>
  </si>
  <si>
    <t>No se mencionan sugerencias ni se aportan razones para ello</t>
  </si>
  <si>
    <t>5% de la nota de la memoria</t>
  </si>
  <si>
    <t>Valoración del seguimiento del tutor de la empresa</t>
  </si>
  <si>
    <t>La valoración del tutor de la empresa es muy positiva en términos globales (todos los apartados entre 4 y 5 puntos)</t>
  </si>
  <si>
    <t>El tutor de la empresa ha observado algunas deficiencias (todos los apartados entre 3 y 5 puntos)</t>
  </si>
  <si>
    <t>El tutor de la empresa ha observado alguna deficiencia grave (entre 1 y 4 apartados por debajo de 3 puntos)</t>
  </si>
  <si>
    <t>El tutor de la empresa ha observado muchas deficiencias graves (más de 4 apartados por debajo de 3 puntos)</t>
  </si>
  <si>
    <t>60% de la nota del seguimiento</t>
  </si>
  <si>
    <t>Valoración del seguimiento de la práctica del tutor de la Universidad</t>
  </si>
  <si>
    <t xml:space="preserve">El estudiante ha mantenido contacto (presencial o electrónico) conmigo al inicio, durante y al final de la práctica que me ha permitido hacerme una idea clara de su labor y su problemática. Ha sido sistemático y riguroso en todos los aspectos (p.e. en el tiempo de entrega de la memoria). </t>
  </si>
  <si>
    <t>El estudiante ha mantenido contacto (presencial o electrónico) conmigo que, aún no siendo sistemático, me ha permitido hacerme una idea clara de su labor y problemática. Ha tenido alguna falta leve de rigor o de cumplimiento de cuestiones acordadas entre ambos.</t>
  </si>
  <si>
    <t>El alumno ha contactado conmigo ocasionalmente. Apenas conozco lo que ha hecho más que por la memoria de las prácticas.</t>
  </si>
  <si>
    <t>El alumno no ha contactado conmigo más que para entregarme la memoria y/o firmar el contrato formativo.</t>
  </si>
  <si>
    <t>40% de la nota del seguimiento</t>
  </si>
  <si>
    <t>NOTA FINAL</t>
  </si>
  <si>
    <t>NOTA DE LA MEMORIA DE PRÁCTICAS</t>
  </si>
  <si>
    <t>Mínimo de 4 puntos para poder superar la asignatura</t>
  </si>
  <si>
    <t>La nota final es 50% MEMORIA y 50% SEGUIMIENTO</t>
  </si>
  <si>
    <t>NOTA DEL SEGUIMIENTO</t>
  </si>
  <si>
    <t>INFORME DE VALORACIÓN DE LA LABOR REALIZADA POR EL ESTUDIANTE EN LA EMPRESA/ENTIDAD</t>
  </si>
  <si>
    <t>Alumno</t>
  </si>
  <si>
    <t>Se efectúa la evaluación de las prácticas desarrolladas mediante informe de valoración final, basado en el seguimiento del tutor de la entidad y en la memoria final entregada y conforme a los criterios establecidos en la guía docente.</t>
  </si>
  <si>
    <t>Se aplican como ítems de valoración los siguientes:</t>
  </si>
  <si>
    <t>MEMORIA DEL ALUMNO</t>
  </si>
  <si>
    <t>Calificación Final</t>
  </si>
  <si>
    <t>SEGUIMIENTO (Tutores de Empresa y Universidad)</t>
  </si>
  <si>
    <t>Máster Universitario en Ingeniería Informática</t>
  </si>
  <si>
    <t>Apellidos:</t>
  </si>
  <si>
    <t>Nombre:</t>
  </si>
  <si>
    <t>DNI:</t>
  </si>
  <si>
    <t>Empresa/Entidad:</t>
  </si>
  <si>
    <t>Tutor por la empresa:</t>
  </si>
  <si>
    <t>Este libro contiene dos hojas en las que se debe rellenar información:</t>
  </si>
  <si>
    <t>* Informe:</t>
  </si>
  <si>
    <t>Informe de las prácticas en empresa.</t>
  </si>
  <si>
    <t>Rellenar nombre, apellidos y DNI del alumno, empresa y tutor por la empresa, fecha y firma del tutor académico</t>
  </si>
  <si>
    <t>Las notas de la memoria del alumno, seguimiento y calificación final se autorellenan con las notas calculadas en la hoja 'Valoraciones'</t>
  </si>
  <si>
    <t>* Valoraciones:</t>
  </si>
  <si>
    <t>Hoja para el cálculo de la nota de la memoria presentada por el alumno, del seguimiento realizado por los tutores en la empresa y académicos y la nota final</t>
  </si>
  <si>
    <t>El art. 24 del Reglamento de Prácticas Externas establece que el tutor académico evaluará las prácticas desarrolladas cumplimentando informe de valoración final, basado en el seguimiento del tutor de la entidad y en la memoria final entregada. Salvo que la guía docente establezca otro modelo, el informe del tutor seguirá el modelo del Anexo I del Reglamento de Prácticas Externas</t>
  </si>
  <si>
    <t>Calific. 0-3</t>
  </si>
  <si>
    <t>%</t>
  </si>
  <si>
    <t xml:space="preserve">La presentación es cuidada y clara, con una encuadernación y un formato adecuados </t>
  </si>
  <si>
    <t>Hay algún defecto menor en la presen­tación, el formato o la encuadernación</t>
  </si>
  <si>
    <t>La presentación contie­ne defectos formales, algunos de ellos impor­tantes o el formato y el encuadernado no están muy cuidados</t>
  </si>
  <si>
    <t>No incluye un número importante de apar­tados de los que debe recoger, según el regla­mento o la estructura es bastante confusa</t>
  </si>
  <si>
    <t>Hay, como máximo, dos errores gramatica­les u ortográficos</t>
  </si>
  <si>
    <t>Figuran los datos personales del alumno, el nombre y la ubicación de la entidad, y el certificado de la entidad donde constan las horas realizadas</t>
  </si>
  <si>
    <t>Dos de los ítems no figuran correctamente, o alguno de ellos no se presenta</t>
  </si>
  <si>
    <t>Tres o más ítems no figu­ran correctamente o más de uno no se presenta</t>
  </si>
  <si>
    <t>Descripción de la empresa o insti­tución, tamaño e importancia en el sector</t>
  </si>
  <si>
    <t>Se describe de manera completa y correcta la entidad, y su represen­tatividad en el sector</t>
  </si>
  <si>
    <t>Hay lagunas en la des­cripción de la entidad, omitiendo datos impor­tantes sobre la misma o su representatividad</t>
  </si>
  <si>
    <t>No se incluye la descrip­ción o está incluida de manera muy deficiente</t>
  </si>
  <si>
    <t>Se incluye una des­cripción completa y ordenada de las tareas realizadas durante las prácticas, de manera precisa y clara</t>
  </si>
  <si>
    <t>La descripción es incon­creta, no quedan claras muchas de las tareas</t>
  </si>
  <si>
    <t>Se establece una relación, crítica y justifi­cada, entre las tareas y los estudios, incluyendo las tareas relaciona­das con competencias generales</t>
  </si>
  <si>
    <t>En algún caso no se precisa la relación entre la tarea y los es­tudios o no se justifica adecuadamente</t>
  </si>
  <si>
    <t xml:space="preserve">No hay vinculación entre tareas y estudios o hay una mera enumeración no justificada </t>
  </si>
  <si>
    <t>Se precisan las com­petencias adquiridas durante el período prác­tico de manera clara y razonada y relacionada con las tareas y los estudios</t>
  </si>
  <si>
    <t>Hay varias descripcio­nes imprecisas o vagas, u otros casos en los que no se relacionan las competencias con las tareas y los estudios</t>
  </si>
  <si>
    <t>No se detallan las com­petencias adquiridas o no se indica su relación con el período práctico</t>
  </si>
  <si>
    <t>1/3</t>
  </si>
  <si>
    <t>Análisis del perfil profesional del puesto desempeñado</t>
  </si>
  <si>
    <t>Se realiza una valora­ción del perfil profesio­nal en el contexto de la entidad y en relación con las tareas realizadas</t>
  </si>
  <si>
    <t>El perfil se describe a rasgos muy generales y sin relacionarlo con las prácticas. Se omiten aspectos muy impor­tantes del perfil</t>
  </si>
  <si>
    <t>No se describe el perfil del puesto</t>
  </si>
  <si>
    <t>Aparecen varias sugerencias de mejora formuladas como valoraciones críticas res­pecto a la práctica</t>
  </si>
  <si>
    <t>Aparecen varias sugerencias poco ana­lizadas o se manifiesta que no hay ninguna sugerencia de mejora pero sin razonarlo críticamente</t>
  </si>
  <si>
    <t>Se recoge alguna su­gerencia pero son poco significativas</t>
  </si>
  <si>
    <t>No se mencionan su­gerencias ni se aportan razones para ello</t>
  </si>
  <si>
    <t>1/6</t>
  </si>
  <si>
    <t>INSTRUCCIONES PARA GENERAR EL INFORME</t>
  </si>
  <si>
    <t>El resto de notas son calculadas como se indica a continuación:</t>
  </si>
  <si>
    <r>
      <t xml:space="preserve">La </t>
    </r>
    <r>
      <rPr>
        <b/>
        <sz val="11"/>
        <color theme="1"/>
        <rFont val="Calibri"/>
        <family val="2"/>
        <scheme val="minor"/>
      </rPr>
      <t>nota de la memoria</t>
    </r>
    <r>
      <rPr>
        <sz val="11"/>
        <color theme="1"/>
        <rFont val="Calibri"/>
        <family val="2"/>
        <scheme val="minor"/>
      </rPr>
      <t xml:space="preserve"> se calcula según los pesos indicados en el modelo del Anexo I del Reglamento de Prácticas externas</t>
    </r>
  </si>
  <si>
    <r>
      <t xml:space="preserve">La </t>
    </r>
    <r>
      <rPr>
        <b/>
        <sz val="11"/>
        <color theme="1"/>
        <rFont val="Calibri"/>
        <family val="2"/>
        <scheme val="minor"/>
      </rPr>
      <t>nota final</t>
    </r>
    <r>
      <rPr>
        <sz val="11"/>
        <color theme="1"/>
        <rFont val="Calibri"/>
        <family val="2"/>
        <scheme val="minor"/>
      </rPr>
      <t xml:space="preserve"> se calcula como el 50% de la nota de la memoria y 50% de la nota de seguimiento</t>
    </r>
  </si>
  <si>
    <r>
      <t xml:space="preserve">La </t>
    </r>
    <r>
      <rPr>
        <b/>
        <sz val="11"/>
        <color theme="1"/>
        <rFont val="Calibri"/>
        <family val="2"/>
        <scheme val="minor"/>
      </rPr>
      <t>nota de seguimiento</t>
    </r>
    <r>
      <rPr>
        <sz val="11"/>
        <color theme="1"/>
        <rFont val="Calibri"/>
        <family val="2"/>
        <scheme val="minor"/>
      </rPr>
      <t xml:space="preserve"> se calcula según los siguientes pesos: 40% seguimiento del tutor en la empresa y 60% seguimiento del tutor en la Universidad</t>
    </r>
  </si>
  <si>
    <t>INFORME DE VALORACIÓN
(rellenar sólo las casillas en gris)</t>
  </si>
  <si>
    <t>Fdo. Tutor académico:</t>
  </si>
  <si>
    <t>Apellidos</t>
  </si>
  <si>
    <t>Nombre</t>
  </si>
  <si>
    <t>DNI</t>
  </si>
  <si>
    <t>Empresa</t>
  </si>
  <si>
    <t>Tutor Empresa</t>
  </si>
  <si>
    <t>Gijón, a ...  de …........ de 202..</t>
  </si>
  <si>
    <t>Tutor académico</t>
  </si>
  <si>
    <t>Una vez rellenados los datos de alumno/a, tutor en empresa, tutor académico y calificaciones, imprimir en pdf las hojas "Informe" y "Valoraciones" ajustando cada hoja en una sola página, firmar digitalmente y enviarlo a la coordinación del Máster</t>
  </si>
  <si>
    <t>Rellenar cada uno de los apartados con valores entre 0 y 3, celdas en 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</si>
</sst>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18"/>
      <name val="Calibri"/>
      <family val="2"/>
    </font>
    <font>
      <sz val="1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78B832"/>
      <name val="Arial"/>
      <family val="2"/>
    </font>
    <font>
      <sz val="8"/>
      <color rgb="FF000000"/>
      <name val="Verdana"/>
      <family val="2"/>
    </font>
    <font>
      <sz val="12"/>
      <color rgb="FF000000"/>
      <name val="Verdana"/>
      <family val="2"/>
    </font>
    <font>
      <b/>
      <sz val="7"/>
      <color rgb="FF000000"/>
      <name val="Verdana"/>
      <family val="2"/>
    </font>
    <font>
      <sz val="7"/>
      <color rgb="FF000000"/>
      <name val="Verdana"/>
      <family val="2"/>
    </font>
    <font>
      <b/>
      <sz val="9"/>
      <color theme="1"/>
      <name val="Arial"/>
      <family val="2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8B83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1" xfId="0" applyBorder="1" applyProtection="1"/>
    <xf numFmtId="0" fontId="1" fillId="7" borderId="13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7" xfId="0" applyFont="1" applyFill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9" borderId="13" xfId="0" applyFont="1" applyFill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10" borderId="13" xfId="0" applyFont="1" applyFill="1" applyBorder="1" applyAlignment="1" applyProtection="1">
      <alignment horizontal="left" vertical="top" wrapText="1"/>
    </xf>
    <xf numFmtId="0" fontId="1" fillId="0" borderId="11" xfId="0" applyFont="1" applyFill="1" applyBorder="1" applyAlignment="1" applyProtection="1">
      <alignment horizontal="left" vertical="top" wrapText="1"/>
    </xf>
    <xf numFmtId="0" fontId="0" fillId="0" borderId="16" xfId="0" applyBorder="1" applyProtection="1"/>
    <xf numFmtId="0" fontId="1" fillId="0" borderId="5" xfId="0" applyFont="1" applyFill="1" applyBorder="1" applyAlignment="1" applyProtection="1">
      <alignment horizontal="righ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0" fillId="6" borderId="15" xfId="0" applyFill="1" applyBorder="1" applyProtection="1"/>
    <xf numFmtId="0" fontId="0" fillId="0" borderId="0" xfId="0" applyBorder="1" applyProtection="1"/>
    <xf numFmtId="0" fontId="3" fillId="3" borderId="10" xfId="0" applyFont="1" applyFill="1" applyBorder="1" applyAlignment="1" applyProtection="1">
      <alignment horizontal="center" vertical="center" wrapText="1"/>
    </xf>
    <xf numFmtId="164" fontId="4" fillId="3" borderId="13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 wrapText="1"/>
    </xf>
    <xf numFmtId="0" fontId="0" fillId="6" borderId="9" xfId="0" applyFill="1" applyBorder="1" applyProtection="1"/>
    <xf numFmtId="0" fontId="0" fillId="4" borderId="13" xfId="0" applyFill="1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/>
    <xf numFmtId="164" fontId="0" fillId="0" borderId="0" xfId="0" applyNumberFormat="1" applyProtection="1"/>
    <xf numFmtId="0" fontId="0" fillId="0" borderId="0" xfId="0" applyFill="1" applyProtection="1"/>
    <xf numFmtId="0" fontId="7" fillId="11" borderId="0" xfId="0" applyFont="1" applyFill="1" applyProtection="1"/>
    <xf numFmtId="164" fontId="7" fillId="11" borderId="0" xfId="0" applyNumberFormat="1" applyFont="1" applyFill="1" applyProtection="1"/>
    <xf numFmtId="0" fontId="10" fillId="0" borderId="0" xfId="0" applyFont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7" fillId="0" borderId="0" xfId="0" applyFont="1" applyAlignment="1" applyProtection="1">
      <alignment horizontal="right"/>
    </xf>
    <xf numFmtId="0" fontId="0" fillId="8" borderId="16" xfId="0" applyFill="1" applyBorder="1" applyProtection="1"/>
    <xf numFmtId="0" fontId="0" fillId="8" borderId="0" xfId="0" applyFill="1" applyBorder="1" applyProtection="1"/>
    <xf numFmtId="0" fontId="1" fillId="7" borderId="2" xfId="0" applyFont="1" applyFill="1" applyBorder="1" applyAlignment="1" applyProtection="1">
      <alignment horizontal="left" vertical="top" wrapText="1"/>
    </xf>
    <xf numFmtId="0" fontId="1" fillId="7" borderId="6" xfId="0" applyFont="1" applyFill="1" applyBorder="1" applyAlignment="1" applyProtection="1">
      <alignment horizontal="left" vertical="top" wrapText="1"/>
    </xf>
    <xf numFmtId="0" fontId="0" fillId="0" borderId="17" xfId="0" applyBorder="1" applyProtection="1"/>
    <xf numFmtId="0" fontId="0" fillId="8" borderId="18" xfId="0" applyFill="1" applyBorder="1" applyProtection="1"/>
    <xf numFmtId="0" fontId="0" fillId="0" borderId="18" xfId="0" applyBorder="1" applyProtection="1"/>
    <xf numFmtId="0" fontId="0" fillId="6" borderId="19" xfId="0" applyFill="1" applyBorder="1" applyProtection="1"/>
    <xf numFmtId="0" fontId="1" fillId="0" borderId="4" xfId="0" applyFont="1" applyFill="1" applyBorder="1" applyAlignment="1" applyProtection="1">
      <alignment horizontal="right" vertical="center" wrapText="1"/>
    </xf>
    <xf numFmtId="0" fontId="0" fillId="0" borderId="21" xfId="0" applyBorder="1" applyProtection="1"/>
    <xf numFmtId="0" fontId="1" fillId="0" borderId="22" xfId="0" applyFont="1" applyBorder="1" applyAlignment="1" applyProtection="1">
      <alignment vertical="top" wrapText="1"/>
    </xf>
    <xf numFmtId="0" fontId="2" fillId="0" borderId="23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16" fontId="2" fillId="0" borderId="23" xfId="0" applyNumberFormat="1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wrapText="1"/>
    </xf>
    <xf numFmtId="0" fontId="5" fillId="6" borderId="27" xfId="0" applyFont="1" applyFill="1" applyBorder="1" applyAlignment="1" applyProtection="1">
      <alignment wrapText="1"/>
    </xf>
    <xf numFmtId="0" fontId="0" fillId="0" borderId="0" xfId="0" applyFont="1" applyProtection="1">
      <protection locked="0"/>
    </xf>
    <xf numFmtId="0" fontId="9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left" vertical="top" wrapText="1"/>
    </xf>
    <xf numFmtId="0" fontId="0" fillId="6" borderId="11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16" fontId="2" fillId="0" borderId="25" xfId="0" applyNumberFormat="1" applyFont="1" applyBorder="1" applyAlignment="1" applyProtection="1">
      <alignment horizontal="center" vertical="center" wrapText="1"/>
    </xf>
    <xf numFmtId="16" fontId="2" fillId="0" borderId="27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8B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EECB-BAB2-420C-AB66-377ACC294B9C}">
  <dimension ref="A2:H33"/>
  <sheetViews>
    <sheetView tabSelected="1" showWhiteSpace="0" view="pageLayout" zoomScaleNormal="100" workbookViewId="0">
      <selection activeCell="A2" sqref="A2"/>
    </sheetView>
  </sheetViews>
  <sheetFormatPr baseColWidth="10" defaultRowHeight="14.25" x14ac:dyDescent="0.45"/>
  <cols>
    <col min="1" max="1" width="13" customWidth="1"/>
  </cols>
  <sheetData>
    <row r="2" spans="1:3" ht="25.5" x14ac:dyDescent="0.75">
      <c r="A2" s="41" t="s">
        <v>130</v>
      </c>
    </row>
    <row r="6" spans="1:3" x14ac:dyDescent="0.45">
      <c r="A6" t="s">
        <v>90</v>
      </c>
    </row>
    <row r="7" spans="1:3" x14ac:dyDescent="0.45">
      <c r="A7" t="s">
        <v>91</v>
      </c>
      <c r="B7" t="s">
        <v>92</v>
      </c>
    </row>
    <row r="8" spans="1:3" x14ac:dyDescent="0.45">
      <c r="B8" t="s">
        <v>93</v>
      </c>
    </row>
    <row r="9" spans="1:3" x14ac:dyDescent="0.45">
      <c r="B9" t="s">
        <v>94</v>
      </c>
    </row>
    <row r="11" spans="1:3" x14ac:dyDescent="0.45">
      <c r="A11" t="s">
        <v>95</v>
      </c>
      <c r="B11" t="s">
        <v>96</v>
      </c>
    </row>
    <row r="12" spans="1:3" x14ac:dyDescent="0.45">
      <c r="B12" t="s">
        <v>145</v>
      </c>
    </row>
    <row r="13" spans="1:3" x14ac:dyDescent="0.45">
      <c r="B13" t="s">
        <v>131</v>
      </c>
    </row>
    <row r="14" spans="1:3" x14ac:dyDescent="0.45">
      <c r="C14" t="s">
        <v>132</v>
      </c>
    </row>
    <row r="15" spans="1:3" x14ac:dyDescent="0.45">
      <c r="C15" t="s">
        <v>134</v>
      </c>
    </row>
    <row r="16" spans="1:3" x14ac:dyDescent="0.45">
      <c r="C16" t="s">
        <v>133</v>
      </c>
    </row>
    <row r="18" spans="1:8" x14ac:dyDescent="0.45">
      <c r="A18" t="s">
        <v>144</v>
      </c>
    </row>
    <row r="20" spans="1:8" ht="57.4" customHeight="1" x14ac:dyDescent="0.45">
      <c r="B20" s="64" t="s">
        <v>97</v>
      </c>
      <c r="C20" s="64"/>
      <c r="D20" s="64"/>
      <c r="E20" s="64"/>
      <c r="F20" s="64"/>
      <c r="G20" s="64"/>
      <c r="H20" s="64"/>
    </row>
    <row r="21" spans="1:8" ht="15" thickBot="1" x14ac:dyDescent="0.5">
      <c r="B21" s="34"/>
    </row>
    <row r="22" spans="1:8" ht="14.65" thickBot="1" x14ac:dyDescent="0.5">
      <c r="B22" s="35"/>
      <c r="C22" s="36" t="s">
        <v>98</v>
      </c>
      <c r="D22" s="36">
        <v>3</v>
      </c>
      <c r="E22" s="36">
        <v>2</v>
      </c>
      <c r="F22" s="36">
        <v>1</v>
      </c>
      <c r="G22" s="36">
        <v>0</v>
      </c>
      <c r="H22" s="36" t="s">
        <v>99</v>
      </c>
    </row>
    <row r="23" spans="1:8" ht="108.4" thickBot="1" x14ac:dyDescent="0.5">
      <c r="B23" s="37">
        <v>1</v>
      </c>
      <c r="C23" s="38" t="s">
        <v>6</v>
      </c>
      <c r="D23" s="38" t="s">
        <v>100</v>
      </c>
      <c r="E23" s="38" t="s">
        <v>101</v>
      </c>
      <c r="F23" s="38" t="s">
        <v>102</v>
      </c>
      <c r="G23" s="38" t="s">
        <v>10</v>
      </c>
      <c r="H23" s="65">
        <v>0.25</v>
      </c>
    </row>
    <row r="24" spans="1:8" ht="90.4" thickBot="1" x14ac:dyDescent="0.5">
      <c r="B24" s="37">
        <v>2</v>
      </c>
      <c r="C24" s="38" t="s">
        <v>11</v>
      </c>
      <c r="D24" s="38" t="s">
        <v>12</v>
      </c>
      <c r="E24" s="38" t="s">
        <v>13</v>
      </c>
      <c r="F24" s="38" t="s">
        <v>103</v>
      </c>
      <c r="G24" s="38" t="s">
        <v>15</v>
      </c>
      <c r="H24" s="66"/>
    </row>
    <row r="25" spans="1:8" ht="45.4" thickBot="1" x14ac:dyDescent="0.5">
      <c r="B25" s="37">
        <v>3</v>
      </c>
      <c r="C25" s="38" t="s">
        <v>17</v>
      </c>
      <c r="D25" s="38" t="s">
        <v>18</v>
      </c>
      <c r="E25" s="38" t="s">
        <v>104</v>
      </c>
      <c r="F25" s="38" t="s">
        <v>20</v>
      </c>
      <c r="G25" s="38" t="s">
        <v>21</v>
      </c>
      <c r="H25" s="66"/>
    </row>
    <row r="26" spans="1:8" ht="108.4" thickBot="1" x14ac:dyDescent="0.5">
      <c r="B26" s="37">
        <v>4</v>
      </c>
      <c r="C26" s="38" t="s">
        <v>22</v>
      </c>
      <c r="D26" s="38" t="s">
        <v>105</v>
      </c>
      <c r="E26" s="38" t="s">
        <v>24</v>
      </c>
      <c r="F26" s="38" t="s">
        <v>106</v>
      </c>
      <c r="G26" s="38" t="s">
        <v>107</v>
      </c>
      <c r="H26" s="67"/>
    </row>
    <row r="27" spans="1:8" ht="90.4" thickBot="1" x14ac:dyDescent="0.5">
      <c r="B27" s="37">
        <v>5</v>
      </c>
      <c r="C27" s="38" t="s">
        <v>108</v>
      </c>
      <c r="D27" s="38" t="s">
        <v>109</v>
      </c>
      <c r="E27" s="38" t="s">
        <v>29</v>
      </c>
      <c r="F27" s="38" t="s">
        <v>110</v>
      </c>
      <c r="G27" s="38" t="s">
        <v>111</v>
      </c>
      <c r="H27" s="65">
        <v>0.5</v>
      </c>
    </row>
    <row r="28" spans="1:8" ht="90.4" thickBot="1" x14ac:dyDescent="0.5">
      <c r="B28" s="37">
        <v>6</v>
      </c>
      <c r="C28" s="38" t="s">
        <v>33</v>
      </c>
      <c r="D28" s="38" t="s">
        <v>112</v>
      </c>
      <c r="E28" s="38" t="s">
        <v>35</v>
      </c>
      <c r="F28" s="38" t="s">
        <v>113</v>
      </c>
      <c r="G28" s="38" t="s">
        <v>37</v>
      </c>
      <c r="H28" s="66"/>
    </row>
    <row r="29" spans="1:8" ht="108.4" thickBot="1" x14ac:dyDescent="0.5">
      <c r="B29" s="37">
        <v>7</v>
      </c>
      <c r="C29" s="38" t="s">
        <v>38</v>
      </c>
      <c r="D29" s="38" t="s">
        <v>114</v>
      </c>
      <c r="E29" s="38" t="s">
        <v>115</v>
      </c>
      <c r="F29" s="38" t="s">
        <v>41</v>
      </c>
      <c r="G29" s="38" t="s">
        <v>116</v>
      </c>
      <c r="H29" s="67"/>
    </row>
    <row r="30" spans="1:8" ht="99.4" thickBot="1" x14ac:dyDescent="0.5">
      <c r="B30" s="37">
        <v>8</v>
      </c>
      <c r="C30" s="38" t="s">
        <v>43</v>
      </c>
      <c r="D30" s="38" t="s">
        <v>117</v>
      </c>
      <c r="E30" s="38" t="s">
        <v>45</v>
      </c>
      <c r="F30" s="38" t="s">
        <v>118</v>
      </c>
      <c r="G30" s="38" t="s">
        <v>119</v>
      </c>
      <c r="H30" s="68" t="s">
        <v>120</v>
      </c>
    </row>
    <row r="31" spans="1:8" ht="99.4" thickBot="1" x14ac:dyDescent="0.5">
      <c r="B31" s="37">
        <v>9</v>
      </c>
      <c r="C31" s="38" t="s">
        <v>121</v>
      </c>
      <c r="D31" s="38" t="s">
        <v>122</v>
      </c>
      <c r="E31" s="38" t="s">
        <v>51</v>
      </c>
      <c r="F31" s="38" t="s">
        <v>123</v>
      </c>
      <c r="G31" s="38" t="s">
        <v>124</v>
      </c>
      <c r="H31" s="69"/>
    </row>
    <row r="32" spans="1:8" ht="108.4" thickBot="1" x14ac:dyDescent="0.5">
      <c r="B32" s="37">
        <v>10</v>
      </c>
      <c r="C32" s="38" t="s">
        <v>54</v>
      </c>
      <c r="D32" s="38" t="s">
        <v>125</v>
      </c>
      <c r="E32" s="38" t="s">
        <v>126</v>
      </c>
      <c r="F32" s="38" t="s">
        <v>127</v>
      </c>
      <c r="G32" s="38" t="s">
        <v>128</v>
      </c>
      <c r="H32" s="39" t="s">
        <v>129</v>
      </c>
    </row>
    <row r="33" spans="2:2" x14ac:dyDescent="0.45">
      <c r="B33" s="40"/>
    </row>
  </sheetData>
  <sheetProtection algorithmName="SHA-512" hashValue="HX/7OBCmo12w4spirFJnX6bwZ3JkTtEZHOxPcy1/jLiSx1sCrAz7hPhMEUVCI8/i1Hn+Qubl/qeXmCtxhFjEgQ==" saltValue="kAo35l8d6avIHgSPXbEWhA==" spinCount="100000" sheet="1" objects="1" scenarios="1"/>
  <mergeCells count="4">
    <mergeCell ref="B20:H20"/>
    <mergeCell ref="H23:H26"/>
    <mergeCell ref="H27:H29"/>
    <mergeCell ref="H30:H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H33"/>
  <sheetViews>
    <sheetView view="pageLayout" zoomScale="89" zoomScaleNormal="100" zoomScalePageLayoutView="89" workbookViewId="0">
      <selection activeCell="C5" sqref="C5"/>
    </sheetView>
  </sheetViews>
  <sheetFormatPr baseColWidth="10" defaultColWidth="0" defaultRowHeight="14.25" zeroHeight="1" x14ac:dyDescent="0.45"/>
  <cols>
    <col min="1" max="1" width="7.3984375" style="3" customWidth="1"/>
    <col min="2" max="2" width="11.59765625" style="3" customWidth="1"/>
    <col min="3" max="3" width="12" style="3" customWidth="1"/>
    <col min="4" max="4" width="14.265625" style="3" customWidth="1"/>
    <col min="5" max="5" width="7.1328125" style="3" customWidth="1"/>
    <col min="6" max="6" width="14.86328125" style="3" customWidth="1"/>
    <col min="7" max="7" width="22.86328125" style="3" customWidth="1"/>
    <col min="8" max="8" width="6.59765625" style="3" hidden="1" customWidth="1"/>
    <col min="9" max="16384" width="11.3984375" style="3" hidden="1"/>
  </cols>
  <sheetData>
    <row r="1" spans="1:7" ht="36" customHeight="1" x14ac:dyDescent="0.5">
      <c r="A1" s="70" t="s">
        <v>77</v>
      </c>
      <c r="B1" s="70"/>
      <c r="C1" s="70"/>
      <c r="D1" s="70"/>
      <c r="E1" s="70"/>
      <c r="F1" s="70"/>
      <c r="G1" s="70"/>
    </row>
    <row r="2" spans="1:7" x14ac:dyDescent="0.45"/>
    <row r="3" spans="1:7" x14ac:dyDescent="0.45">
      <c r="A3" s="29" t="s">
        <v>84</v>
      </c>
    </row>
    <row r="4" spans="1:7" x14ac:dyDescent="0.45">
      <c r="A4" s="29"/>
    </row>
    <row r="5" spans="1:7" x14ac:dyDescent="0.45">
      <c r="A5" s="29" t="s">
        <v>78</v>
      </c>
      <c r="B5" s="29" t="s">
        <v>85</v>
      </c>
      <c r="C5" s="28" t="s">
        <v>137</v>
      </c>
    </row>
    <row r="6" spans="1:7" x14ac:dyDescent="0.45">
      <c r="A6" s="29"/>
      <c r="B6" s="29" t="s">
        <v>86</v>
      </c>
      <c r="C6" s="28" t="s">
        <v>138</v>
      </c>
      <c r="E6" s="29" t="s">
        <v>87</v>
      </c>
      <c r="F6" s="28" t="s">
        <v>139</v>
      </c>
    </row>
    <row r="7" spans="1:7" x14ac:dyDescent="0.45">
      <c r="A7" s="29"/>
      <c r="E7" s="29"/>
    </row>
    <row r="8" spans="1:7" x14ac:dyDescent="0.45"/>
    <row r="9" spans="1:7" x14ac:dyDescent="0.45">
      <c r="A9" s="29" t="s">
        <v>88</v>
      </c>
      <c r="C9" s="28" t="s">
        <v>140</v>
      </c>
    </row>
    <row r="10" spans="1:7" x14ac:dyDescent="0.45">
      <c r="A10" s="29" t="s">
        <v>89</v>
      </c>
      <c r="C10" s="28" t="s">
        <v>141</v>
      </c>
    </row>
    <row r="11" spans="1:7" x14ac:dyDescent="0.45"/>
    <row r="12" spans="1:7" ht="57" customHeight="1" x14ac:dyDescent="0.45">
      <c r="A12" s="71" t="s">
        <v>79</v>
      </c>
      <c r="B12" s="71"/>
      <c r="C12" s="71"/>
      <c r="D12" s="71"/>
      <c r="E12" s="71"/>
      <c r="F12" s="71"/>
      <c r="G12" s="71"/>
    </row>
    <row r="13" spans="1:7" x14ac:dyDescent="0.45"/>
    <row r="14" spans="1:7" x14ac:dyDescent="0.45">
      <c r="A14" s="3" t="s">
        <v>80</v>
      </c>
    </row>
    <row r="15" spans="1:7" x14ac:dyDescent="0.45"/>
    <row r="16" spans="1:7" x14ac:dyDescent="0.45">
      <c r="A16" s="3" t="s">
        <v>81</v>
      </c>
      <c r="E16" s="30">
        <f>Valoraciones!F15</f>
        <v>0</v>
      </c>
    </row>
    <row r="17" spans="1:5" x14ac:dyDescent="0.45">
      <c r="A17" s="3" t="s">
        <v>83</v>
      </c>
      <c r="E17" s="30">
        <f>Valoraciones!F16</f>
        <v>0</v>
      </c>
    </row>
    <row r="18" spans="1:5" x14ac:dyDescent="0.45">
      <c r="E18" s="30"/>
    </row>
    <row r="19" spans="1:5" x14ac:dyDescent="0.45">
      <c r="E19" s="30"/>
    </row>
    <row r="20" spans="1:5" x14ac:dyDescent="0.45">
      <c r="E20" s="30"/>
    </row>
    <row r="21" spans="1:5" x14ac:dyDescent="0.45">
      <c r="C21" s="31"/>
      <c r="D21" s="32" t="s">
        <v>82</v>
      </c>
      <c r="E21" s="33">
        <f>Valoraciones!C15</f>
        <v>0</v>
      </c>
    </row>
    <row r="22" spans="1:5" x14ac:dyDescent="0.45"/>
    <row r="23" spans="1:5" x14ac:dyDescent="0.45">
      <c r="C23" s="27" t="s">
        <v>142</v>
      </c>
    </row>
    <row r="24" spans="1:5" x14ac:dyDescent="0.45"/>
    <row r="25" spans="1:5" x14ac:dyDescent="0.45">
      <c r="C25" s="29"/>
    </row>
    <row r="26" spans="1:5" x14ac:dyDescent="0.45"/>
    <row r="27" spans="1:5" x14ac:dyDescent="0.45"/>
    <row r="28" spans="1:5" x14ac:dyDescent="0.45"/>
    <row r="29" spans="1:5" x14ac:dyDescent="0.45">
      <c r="B29" s="42"/>
      <c r="C29" s="42" t="s">
        <v>136</v>
      </c>
      <c r="D29" s="63" t="s">
        <v>143</v>
      </c>
    </row>
    <row r="30" spans="1:5" x14ac:dyDescent="0.45">
      <c r="C30" s="42" t="s">
        <v>87</v>
      </c>
      <c r="D30" s="63" t="s">
        <v>139</v>
      </c>
    </row>
    <row r="31" spans="1:5" ht="15.4" customHeight="1" x14ac:dyDescent="0.45"/>
    <row r="32" spans="1:5" x14ac:dyDescent="0.45"/>
    <row r="33" spans="3:3" hidden="1" x14ac:dyDescent="0.45">
      <c r="C33" s="29"/>
    </row>
  </sheetData>
  <sheetProtection algorithmName="SHA-512" hashValue="4eH2k/crtVlv26eWK89oLhZ12esvd7/OEI/EXqk6db+Xb1TZfoR+fJ/JyfRUw4T3BLbul5wWfQrH/a4d1aVmgg==" saltValue="CV5BiFzbChnazDtUiScqgg==" spinCount="100000" sheet="1" objects="1" scenarios="1"/>
  <mergeCells count="2">
    <mergeCell ref="A1:G1"/>
    <mergeCell ref="A12:G12"/>
  </mergeCells>
  <pageMargins left="0.74906367041198507" right="0.23622047244094491" top="1.5748031496062993" bottom="0.74803149606299213" header="0.31496062992125984" footer="0.31496062992125984"/>
  <pageSetup paperSize="9" orientation="portrait" r:id="rId1"/>
  <headerFooter>
    <oddHeader>&amp;L&amp;G</oddHeader>
    <oddFooter>Página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Z169"/>
  <sheetViews>
    <sheetView workbookViewId="0">
      <selection activeCell="F6" sqref="F6"/>
    </sheetView>
  </sheetViews>
  <sheetFormatPr baseColWidth="10" defaultColWidth="0" defaultRowHeight="0" customHeight="1" zeroHeight="1" x14ac:dyDescent="0.45"/>
  <cols>
    <col min="1" max="1" width="15.73046875" style="49" customWidth="1"/>
    <col min="2" max="2" width="26.73046875" style="21" customWidth="1"/>
    <col min="3" max="3" width="25.265625" style="21" customWidth="1"/>
    <col min="4" max="4" width="29.1328125" style="21" customWidth="1"/>
    <col min="5" max="5" width="29.3984375" style="21" customWidth="1"/>
    <col min="6" max="6" width="15.73046875" style="21" customWidth="1"/>
    <col min="7" max="7" width="10.265625" style="21" customWidth="1"/>
    <col min="8" max="25" width="0" style="44" hidden="1" customWidth="1"/>
    <col min="26" max="26" width="0" style="21" hidden="1" customWidth="1"/>
    <col min="27" max="16384" width="11.3984375" style="21" hidden="1"/>
  </cols>
  <sheetData>
    <row r="1" spans="1:25" s="17" customFormat="1" ht="39" customHeight="1" thickBot="1" x14ac:dyDescent="0.5">
      <c r="A1" s="4"/>
      <c r="B1" s="73" t="s">
        <v>135</v>
      </c>
      <c r="C1" s="74"/>
      <c r="D1" s="74"/>
      <c r="E1" s="74"/>
      <c r="F1" s="75"/>
      <c r="G1" s="5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27" customHeight="1" thickBot="1" x14ac:dyDescent="0.5">
      <c r="A2" s="5" t="s">
        <v>0</v>
      </c>
      <c r="B2" s="6" t="s">
        <v>1</v>
      </c>
      <c r="C2" s="7" t="s">
        <v>2</v>
      </c>
      <c r="D2" s="7" t="s">
        <v>3</v>
      </c>
      <c r="E2" s="7">
        <v>0</v>
      </c>
      <c r="F2" s="8" t="s">
        <v>4</v>
      </c>
      <c r="G2" s="53" t="s">
        <v>5</v>
      </c>
    </row>
    <row r="3" spans="1:25" ht="50.25" customHeight="1" thickBot="1" x14ac:dyDescent="0.5">
      <c r="A3" s="45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1"/>
      <c r="G3" s="54"/>
    </row>
    <row r="4" spans="1:25" ht="50.25" customHeight="1" thickBot="1" x14ac:dyDescent="0.5">
      <c r="A4" s="45" t="s">
        <v>11</v>
      </c>
      <c r="B4" s="9" t="s">
        <v>12</v>
      </c>
      <c r="C4" s="9" t="s">
        <v>13</v>
      </c>
      <c r="D4" s="9" t="s">
        <v>14</v>
      </c>
      <c r="E4" s="9" t="s">
        <v>15</v>
      </c>
      <c r="F4" s="1"/>
      <c r="G4" s="55" t="s">
        <v>16</v>
      </c>
    </row>
    <row r="5" spans="1:25" ht="30" customHeight="1" thickBot="1" x14ac:dyDescent="0.5">
      <c r="A5" s="45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1"/>
      <c r="G5" s="56"/>
    </row>
    <row r="6" spans="1:25" ht="50.25" customHeight="1" thickBot="1" x14ac:dyDescent="0.5">
      <c r="A6" s="45" t="s">
        <v>22</v>
      </c>
      <c r="B6" s="9" t="s">
        <v>23</v>
      </c>
      <c r="C6" s="9" t="s">
        <v>24</v>
      </c>
      <c r="D6" s="9" t="s">
        <v>25</v>
      </c>
      <c r="E6" s="9" t="s">
        <v>26</v>
      </c>
      <c r="F6" s="1"/>
      <c r="G6" s="57"/>
    </row>
    <row r="7" spans="1:25" ht="40.5" customHeight="1" thickBot="1" x14ac:dyDescent="0.5">
      <c r="A7" s="45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1"/>
      <c r="G7" s="76" t="s">
        <v>32</v>
      </c>
    </row>
    <row r="8" spans="1:25" ht="50.25" customHeight="1" thickBot="1" x14ac:dyDescent="0.5">
      <c r="A8" s="45" t="s">
        <v>33</v>
      </c>
      <c r="B8" s="9" t="s">
        <v>34</v>
      </c>
      <c r="C8" s="9" t="s">
        <v>35</v>
      </c>
      <c r="D8" s="9" t="s">
        <v>36</v>
      </c>
      <c r="E8" s="9" t="s">
        <v>37</v>
      </c>
      <c r="F8" s="1"/>
      <c r="G8" s="77"/>
    </row>
    <row r="9" spans="1:25" ht="62.25" customHeight="1" thickBot="1" x14ac:dyDescent="0.5">
      <c r="A9" s="45" t="s">
        <v>38</v>
      </c>
      <c r="B9" s="9" t="s">
        <v>39</v>
      </c>
      <c r="C9" s="9" t="s">
        <v>40</v>
      </c>
      <c r="D9" s="9" t="s">
        <v>41</v>
      </c>
      <c r="E9" s="9" t="s">
        <v>42</v>
      </c>
      <c r="F9" s="1"/>
      <c r="G9" s="78"/>
    </row>
    <row r="10" spans="1:25" ht="50.25" customHeight="1" thickBot="1" x14ac:dyDescent="0.5">
      <c r="A10" s="45" t="s">
        <v>43</v>
      </c>
      <c r="B10" s="9" t="s">
        <v>44</v>
      </c>
      <c r="C10" s="9" t="s">
        <v>45</v>
      </c>
      <c r="D10" s="9" t="s">
        <v>46</v>
      </c>
      <c r="E10" s="9" t="s">
        <v>47</v>
      </c>
      <c r="F10" s="1"/>
      <c r="G10" s="79" t="s">
        <v>48</v>
      </c>
    </row>
    <row r="11" spans="1:25" ht="50.25" customHeight="1" thickBot="1" x14ac:dyDescent="0.5">
      <c r="A11" s="45" t="s">
        <v>49</v>
      </c>
      <c r="B11" s="9" t="s">
        <v>50</v>
      </c>
      <c r="C11" s="9" t="s">
        <v>51</v>
      </c>
      <c r="D11" s="9" t="s">
        <v>52</v>
      </c>
      <c r="E11" s="9" t="s">
        <v>53</v>
      </c>
      <c r="F11" s="1"/>
      <c r="G11" s="80"/>
    </row>
    <row r="12" spans="1:25" ht="50.25" customHeight="1" thickBot="1" x14ac:dyDescent="0.5">
      <c r="A12" s="46" t="s">
        <v>54</v>
      </c>
      <c r="B12" s="10" t="s">
        <v>55</v>
      </c>
      <c r="C12" s="10" t="s">
        <v>56</v>
      </c>
      <c r="D12" s="10" t="s">
        <v>57</v>
      </c>
      <c r="E12" s="10" t="s">
        <v>58</v>
      </c>
      <c r="F12" s="2"/>
      <c r="G12" s="58" t="s">
        <v>59</v>
      </c>
    </row>
    <row r="13" spans="1:25" ht="50.25" customHeight="1" thickBot="1" x14ac:dyDescent="0.5">
      <c r="A13" s="11" t="s">
        <v>60</v>
      </c>
      <c r="B13" s="12" t="s">
        <v>61</v>
      </c>
      <c r="C13" s="13" t="s">
        <v>62</v>
      </c>
      <c r="D13" s="13" t="s">
        <v>63</v>
      </c>
      <c r="E13" s="14" t="s">
        <v>64</v>
      </c>
      <c r="F13" s="26"/>
      <c r="G13" s="59" t="s">
        <v>65</v>
      </c>
    </row>
    <row r="14" spans="1:25" ht="105.75" customHeight="1" thickBot="1" x14ac:dyDescent="0.5">
      <c r="A14" s="15" t="s">
        <v>66</v>
      </c>
      <c r="B14" s="16" t="s">
        <v>67</v>
      </c>
      <c r="C14" s="13" t="s">
        <v>68</v>
      </c>
      <c r="D14" s="13" t="s">
        <v>69</v>
      </c>
      <c r="E14" s="14" t="s">
        <v>70</v>
      </c>
      <c r="F14" s="26"/>
      <c r="G14" s="60" t="s">
        <v>71</v>
      </c>
    </row>
    <row r="15" spans="1:25" ht="50.25" customHeight="1" thickBot="1" x14ac:dyDescent="0.5">
      <c r="A15" s="47"/>
      <c r="B15" s="22" t="s">
        <v>72</v>
      </c>
      <c r="C15" s="23">
        <f>IF(AND(F15&gt;=4,F16&gt;=4),(F15+F16)/2, IF((F15+F16)/2&gt;=4, 4, (F15+F16)/2))</f>
        <v>0</v>
      </c>
      <c r="D15" s="18"/>
      <c r="E15" s="19" t="s">
        <v>73</v>
      </c>
      <c r="F15" s="20">
        <f>(F3+F4+F5+F6)*0.25+(F7+F8+F9)*0.5+(F10+F11)*1/3+F12*1/6</f>
        <v>0</v>
      </c>
      <c r="G15" s="61" t="s">
        <v>74</v>
      </c>
    </row>
    <row r="16" spans="1:25" s="44" customFormat="1" ht="50.25" customHeight="1" thickBot="1" x14ac:dyDescent="0.5">
      <c r="A16" s="50"/>
      <c r="B16" s="72" t="s">
        <v>75</v>
      </c>
      <c r="C16" s="72"/>
      <c r="D16" s="51"/>
      <c r="E16" s="24" t="s">
        <v>76</v>
      </c>
      <c r="F16" s="25">
        <f>F13/3*6+F14/3*4</f>
        <v>0</v>
      </c>
      <c r="G16" s="62" t="s">
        <v>74</v>
      </c>
    </row>
    <row r="17" s="48" customFormat="1" ht="50.25" hidden="1" customHeight="1" x14ac:dyDescent="0.45"/>
    <row r="18" s="48" customFormat="1" ht="50.25" hidden="1" customHeight="1" x14ac:dyDescent="0.45"/>
    <row r="19" s="48" customFormat="1" ht="50.25" hidden="1" customHeight="1" x14ac:dyDescent="0.45"/>
    <row r="20" s="48" customFormat="1" ht="50.25" hidden="1" customHeight="1" x14ac:dyDescent="0.45"/>
    <row r="21" s="48" customFormat="1" ht="50.25" hidden="1" customHeight="1" x14ac:dyDescent="0.45"/>
    <row r="22" s="48" customFormat="1" ht="50.25" hidden="1" customHeight="1" x14ac:dyDescent="0.45"/>
    <row r="23" s="48" customFormat="1" ht="50.25" hidden="1" customHeight="1" x14ac:dyDescent="0.45"/>
    <row r="24" s="48" customFormat="1" ht="50.25" hidden="1" customHeight="1" x14ac:dyDescent="0.45"/>
    <row r="25" s="48" customFormat="1" ht="50.25" hidden="1" customHeight="1" x14ac:dyDescent="0.45"/>
    <row r="26" s="48" customFormat="1" ht="50.25" hidden="1" customHeight="1" x14ac:dyDescent="0.45"/>
    <row r="27" s="48" customFormat="1" ht="50.25" hidden="1" customHeight="1" x14ac:dyDescent="0.45"/>
    <row r="28" s="48" customFormat="1" ht="50.25" hidden="1" customHeight="1" x14ac:dyDescent="0.45"/>
    <row r="29" s="48" customFormat="1" ht="50.25" hidden="1" customHeight="1" x14ac:dyDescent="0.45"/>
    <row r="30" s="48" customFormat="1" ht="50.25" hidden="1" customHeight="1" x14ac:dyDescent="0.45"/>
    <row r="31" s="48" customFormat="1" ht="50.25" hidden="1" customHeight="1" x14ac:dyDescent="0.45"/>
    <row r="32" s="48" customFormat="1" ht="50.25" hidden="1" customHeight="1" x14ac:dyDescent="0.45"/>
    <row r="33" s="48" customFormat="1" ht="50.25" hidden="1" customHeight="1" x14ac:dyDescent="0.45"/>
    <row r="34" s="48" customFormat="1" ht="50.25" hidden="1" customHeight="1" x14ac:dyDescent="0.45"/>
    <row r="35" s="48" customFormat="1" ht="50.25" hidden="1" customHeight="1" x14ac:dyDescent="0.45"/>
    <row r="36" s="48" customFormat="1" ht="50.25" hidden="1" customHeight="1" x14ac:dyDescent="0.45"/>
    <row r="37" s="48" customFormat="1" ht="50.25" hidden="1" customHeight="1" x14ac:dyDescent="0.45"/>
    <row r="38" s="48" customFormat="1" ht="50.25" hidden="1" customHeight="1" x14ac:dyDescent="0.45"/>
    <row r="39" s="48" customFormat="1" ht="50.25" hidden="1" customHeight="1" x14ac:dyDescent="0.45"/>
    <row r="40" s="48" customFormat="1" ht="50.25" hidden="1" customHeight="1" x14ac:dyDescent="0.45"/>
    <row r="41" s="48" customFormat="1" ht="50.25" hidden="1" customHeight="1" x14ac:dyDescent="0.45"/>
    <row r="42" s="48" customFormat="1" ht="50.25" hidden="1" customHeight="1" x14ac:dyDescent="0.45"/>
    <row r="43" s="48" customFormat="1" ht="50.25" hidden="1" customHeight="1" x14ac:dyDescent="0.45"/>
    <row r="44" s="48" customFormat="1" ht="50.25" hidden="1" customHeight="1" x14ac:dyDescent="0.45"/>
    <row r="45" s="48" customFormat="1" ht="50.25" hidden="1" customHeight="1" x14ac:dyDescent="0.45"/>
    <row r="46" s="48" customFormat="1" ht="50.25" hidden="1" customHeight="1" x14ac:dyDescent="0.45"/>
    <row r="47" s="48" customFormat="1" ht="50.25" hidden="1" customHeight="1" x14ac:dyDescent="0.45"/>
    <row r="48" s="48" customFormat="1" ht="50.25" hidden="1" customHeight="1" x14ac:dyDescent="0.45"/>
    <row r="49" s="48" customFormat="1" ht="50.25" hidden="1" customHeight="1" x14ac:dyDescent="0.45"/>
    <row r="50" s="48" customFormat="1" ht="50.25" hidden="1" customHeight="1" x14ac:dyDescent="0.45"/>
    <row r="51" s="48" customFormat="1" ht="50.25" hidden="1" customHeight="1" x14ac:dyDescent="0.45"/>
    <row r="52" s="48" customFormat="1" ht="50.25" hidden="1" customHeight="1" x14ac:dyDescent="0.45"/>
    <row r="53" s="48" customFormat="1" ht="50.25" hidden="1" customHeight="1" x14ac:dyDescent="0.45"/>
    <row r="54" s="48" customFormat="1" ht="50.25" hidden="1" customHeight="1" x14ac:dyDescent="0.45"/>
    <row r="55" s="48" customFormat="1" ht="50.25" hidden="1" customHeight="1" x14ac:dyDescent="0.45"/>
    <row r="56" s="48" customFormat="1" ht="50.25" hidden="1" customHeight="1" x14ac:dyDescent="0.45"/>
    <row r="57" s="48" customFormat="1" ht="50.25" hidden="1" customHeight="1" x14ac:dyDescent="0.45"/>
    <row r="58" s="48" customFormat="1" ht="50.25" hidden="1" customHeight="1" x14ac:dyDescent="0.45"/>
    <row r="59" s="48" customFormat="1" ht="50.25" hidden="1" customHeight="1" x14ac:dyDescent="0.45"/>
    <row r="60" s="48" customFormat="1" ht="50.25" hidden="1" customHeight="1" x14ac:dyDescent="0.45"/>
    <row r="61" s="48" customFormat="1" ht="50.25" hidden="1" customHeight="1" x14ac:dyDescent="0.45"/>
    <row r="62" s="48" customFormat="1" ht="50.25" hidden="1" customHeight="1" x14ac:dyDescent="0.45"/>
    <row r="63" s="48" customFormat="1" ht="50.25" hidden="1" customHeight="1" x14ac:dyDescent="0.45"/>
    <row r="64" s="48" customFormat="1" ht="50.25" hidden="1" customHeight="1" x14ac:dyDescent="0.45"/>
    <row r="65" s="48" customFormat="1" ht="50.25" hidden="1" customHeight="1" x14ac:dyDescent="0.45"/>
    <row r="66" s="48" customFormat="1" ht="50.25" hidden="1" customHeight="1" x14ac:dyDescent="0.45"/>
    <row r="67" s="48" customFormat="1" ht="50.25" hidden="1" customHeight="1" x14ac:dyDescent="0.45"/>
    <row r="68" s="48" customFormat="1" ht="50.25" hidden="1" customHeight="1" x14ac:dyDescent="0.45"/>
    <row r="69" s="48" customFormat="1" ht="50.25" hidden="1" customHeight="1" x14ac:dyDescent="0.45"/>
    <row r="70" s="48" customFormat="1" ht="50.25" hidden="1" customHeight="1" x14ac:dyDescent="0.45"/>
    <row r="71" s="48" customFormat="1" ht="50.25" hidden="1" customHeight="1" x14ac:dyDescent="0.45"/>
    <row r="72" s="48" customFormat="1" ht="50.25" hidden="1" customHeight="1" x14ac:dyDescent="0.45"/>
    <row r="73" s="48" customFormat="1" ht="50.25" hidden="1" customHeight="1" x14ac:dyDescent="0.45"/>
    <row r="74" s="48" customFormat="1" ht="50.25" hidden="1" customHeight="1" x14ac:dyDescent="0.45"/>
    <row r="75" s="48" customFormat="1" ht="50.25" hidden="1" customHeight="1" x14ac:dyDescent="0.45"/>
    <row r="76" s="48" customFormat="1" ht="50.25" hidden="1" customHeight="1" x14ac:dyDescent="0.45"/>
    <row r="77" s="48" customFormat="1" ht="50.25" hidden="1" customHeight="1" x14ac:dyDescent="0.45"/>
    <row r="78" s="48" customFormat="1" ht="50.25" hidden="1" customHeight="1" x14ac:dyDescent="0.45"/>
    <row r="79" s="48" customFormat="1" ht="50.25" hidden="1" customHeight="1" x14ac:dyDescent="0.45"/>
    <row r="80" s="48" customFormat="1" ht="50.25" hidden="1" customHeight="1" x14ac:dyDescent="0.45"/>
    <row r="81" s="48" customFormat="1" ht="50.25" hidden="1" customHeight="1" x14ac:dyDescent="0.45"/>
    <row r="82" s="48" customFormat="1" ht="50.25" hidden="1" customHeight="1" x14ac:dyDescent="0.45"/>
    <row r="83" s="48" customFormat="1" ht="50.25" hidden="1" customHeight="1" x14ac:dyDescent="0.45"/>
    <row r="84" s="48" customFormat="1" ht="50.25" hidden="1" customHeight="1" x14ac:dyDescent="0.45"/>
    <row r="85" s="48" customFormat="1" ht="50.25" hidden="1" customHeight="1" x14ac:dyDescent="0.45"/>
    <row r="86" s="48" customFormat="1" ht="50.25" hidden="1" customHeight="1" x14ac:dyDescent="0.45"/>
    <row r="87" s="48" customFormat="1" ht="50.25" hidden="1" customHeight="1" x14ac:dyDescent="0.45"/>
    <row r="88" s="48" customFormat="1" ht="50.25" hidden="1" customHeight="1" x14ac:dyDescent="0.45"/>
    <row r="89" s="48" customFormat="1" ht="50.25" hidden="1" customHeight="1" x14ac:dyDescent="0.45"/>
    <row r="90" s="48" customFormat="1" ht="50.25" hidden="1" customHeight="1" x14ac:dyDescent="0.45"/>
    <row r="91" s="48" customFormat="1" ht="50.25" hidden="1" customHeight="1" x14ac:dyDescent="0.45"/>
    <row r="92" s="48" customFormat="1" ht="50.25" hidden="1" customHeight="1" x14ac:dyDescent="0.45"/>
    <row r="93" s="48" customFormat="1" ht="50.25" hidden="1" customHeight="1" x14ac:dyDescent="0.45"/>
    <row r="94" s="48" customFormat="1" ht="50.25" hidden="1" customHeight="1" x14ac:dyDescent="0.45"/>
    <row r="95" s="48" customFormat="1" ht="50.25" hidden="1" customHeight="1" x14ac:dyDescent="0.45"/>
    <row r="96" s="48" customFormat="1" ht="50.25" hidden="1" customHeight="1" x14ac:dyDescent="0.45"/>
    <row r="97" s="48" customFormat="1" ht="50.25" hidden="1" customHeight="1" x14ac:dyDescent="0.45"/>
    <row r="98" s="48" customFormat="1" ht="50.25" hidden="1" customHeight="1" x14ac:dyDescent="0.45"/>
    <row r="99" s="48" customFormat="1" ht="50.25" hidden="1" customHeight="1" x14ac:dyDescent="0.45"/>
    <row r="100" s="48" customFormat="1" ht="50.25" hidden="1" customHeight="1" x14ac:dyDescent="0.45"/>
    <row r="101" s="48" customFormat="1" ht="50.25" hidden="1" customHeight="1" x14ac:dyDescent="0.45"/>
    <row r="102" s="48" customFormat="1" ht="50.25" hidden="1" customHeight="1" x14ac:dyDescent="0.45"/>
    <row r="103" s="48" customFormat="1" ht="50.25" hidden="1" customHeight="1" x14ac:dyDescent="0.45"/>
    <row r="104" s="48" customFormat="1" ht="50.25" hidden="1" customHeight="1" x14ac:dyDescent="0.45"/>
    <row r="105" s="48" customFormat="1" ht="50.25" hidden="1" customHeight="1" x14ac:dyDescent="0.45"/>
    <row r="106" s="48" customFormat="1" ht="50.25" hidden="1" customHeight="1" x14ac:dyDescent="0.45"/>
    <row r="107" s="48" customFormat="1" ht="50.25" hidden="1" customHeight="1" x14ac:dyDescent="0.45"/>
    <row r="108" s="48" customFormat="1" ht="50.25" hidden="1" customHeight="1" x14ac:dyDescent="0.45"/>
    <row r="109" s="48" customFormat="1" ht="50.25" hidden="1" customHeight="1" x14ac:dyDescent="0.45"/>
    <row r="110" s="48" customFormat="1" ht="50.25" hidden="1" customHeight="1" x14ac:dyDescent="0.45"/>
    <row r="111" s="48" customFormat="1" ht="50.25" hidden="1" customHeight="1" x14ac:dyDescent="0.45"/>
    <row r="112" s="48" customFormat="1" ht="50.25" hidden="1" customHeight="1" x14ac:dyDescent="0.45"/>
    <row r="113" s="48" customFormat="1" ht="50.25" hidden="1" customHeight="1" x14ac:dyDescent="0.45"/>
    <row r="114" s="48" customFormat="1" ht="50.25" hidden="1" customHeight="1" x14ac:dyDescent="0.45"/>
    <row r="115" s="48" customFormat="1" ht="50.25" hidden="1" customHeight="1" x14ac:dyDescent="0.45"/>
    <row r="116" s="48" customFormat="1" ht="50.25" hidden="1" customHeight="1" x14ac:dyDescent="0.45"/>
    <row r="117" s="48" customFormat="1" ht="50.25" hidden="1" customHeight="1" x14ac:dyDescent="0.45"/>
    <row r="118" s="48" customFormat="1" ht="50.25" hidden="1" customHeight="1" x14ac:dyDescent="0.45"/>
    <row r="119" s="48" customFormat="1" ht="50.25" hidden="1" customHeight="1" x14ac:dyDescent="0.45"/>
    <row r="120" s="48" customFormat="1" ht="50.25" hidden="1" customHeight="1" x14ac:dyDescent="0.45"/>
    <row r="121" s="48" customFormat="1" ht="50.25" hidden="1" customHeight="1" x14ac:dyDescent="0.45"/>
    <row r="122" s="48" customFormat="1" ht="50.25" hidden="1" customHeight="1" x14ac:dyDescent="0.45"/>
    <row r="123" s="48" customFormat="1" ht="50.25" hidden="1" customHeight="1" x14ac:dyDescent="0.45"/>
    <row r="124" s="48" customFormat="1" ht="50.25" hidden="1" customHeight="1" x14ac:dyDescent="0.45"/>
    <row r="125" s="48" customFormat="1" ht="50.25" hidden="1" customHeight="1" x14ac:dyDescent="0.45"/>
    <row r="126" s="48" customFormat="1" ht="50.25" hidden="1" customHeight="1" x14ac:dyDescent="0.45"/>
    <row r="127" s="48" customFormat="1" ht="50.25" hidden="1" customHeight="1" x14ac:dyDescent="0.45"/>
    <row r="128" s="48" customFormat="1" ht="50.25" hidden="1" customHeight="1" x14ac:dyDescent="0.45"/>
    <row r="129" s="48" customFormat="1" ht="50.25" hidden="1" customHeight="1" x14ac:dyDescent="0.45"/>
    <row r="130" s="48" customFormat="1" ht="50.25" hidden="1" customHeight="1" x14ac:dyDescent="0.45"/>
    <row r="131" s="48" customFormat="1" ht="50.25" hidden="1" customHeight="1" x14ac:dyDescent="0.45"/>
    <row r="132" s="48" customFormat="1" ht="50.25" hidden="1" customHeight="1" x14ac:dyDescent="0.45"/>
    <row r="133" s="48" customFormat="1" ht="50.25" hidden="1" customHeight="1" x14ac:dyDescent="0.45"/>
    <row r="134" s="48" customFormat="1" ht="50.25" hidden="1" customHeight="1" x14ac:dyDescent="0.45"/>
    <row r="135" s="48" customFormat="1" ht="50.25" hidden="1" customHeight="1" x14ac:dyDescent="0.45"/>
    <row r="136" s="48" customFormat="1" ht="50.25" hidden="1" customHeight="1" x14ac:dyDescent="0.45"/>
    <row r="137" s="48" customFormat="1" ht="50.25" hidden="1" customHeight="1" x14ac:dyDescent="0.45"/>
    <row r="138" s="48" customFormat="1" ht="50.25" hidden="1" customHeight="1" x14ac:dyDescent="0.45"/>
    <row r="139" s="48" customFormat="1" ht="50.25" hidden="1" customHeight="1" x14ac:dyDescent="0.45"/>
    <row r="140" s="48" customFormat="1" ht="50.25" hidden="1" customHeight="1" x14ac:dyDescent="0.45"/>
    <row r="141" s="48" customFormat="1" ht="50.25" hidden="1" customHeight="1" x14ac:dyDescent="0.45"/>
    <row r="142" s="48" customFormat="1" ht="50.25" hidden="1" customHeight="1" x14ac:dyDescent="0.45"/>
    <row r="143" s="48" customFormat="1" ht="50.25" hidden="1" customHeight="1" x14ac:dyDescent="0.45"/>
    <row r="144" s="48" customFormat="1" ht="50.25" hidden="1" customHeight="1" x14ac:dyDescent="0.45"/>
    <row r="145" s="48" customFormat="1" ht="50.25" hidden="1" customHeight="1" x14ac:dyDescent="0.45"/>
    <row r="146" s="48" customFormat="1" ht="50.25" hidden="1" customHeight="1" x14ac:dyDescent="0.45"/>
    <row r="147" s="48" customFormat="1" ht="50.25" hidden="1" customHeight="1" x14ac:dyDescent="0.45"/>
    <row r="148" s="48" customFormat="1" ht="50.25" hidden="1" customHeight="1" x14ac:dyDescent="0.45"/>
    <row r="149" s="48" customFormat="1" ht="50.25" hidden="1" customHeight="1" x14ac:dyDescent="0.45"/>
    <row r="150" s="48" customFormat="1" ht="50.25" hidden="1" customHeight="1" x14ac:dyDescent="0.45"/>
    <row r="151" s="48" customFormat="1" ht="50.25" hidden="1" customHeight="1" x14ac:dyDescent="0.45"/>
    <row r="152" s="48" customFormat="1" ht="50.25" hidden="1" customHeight="1" x14ac:dyDescent="0.45"/>
    <row r="153" s="48" customFormat="1" ht="50.25" hidden="1" customHeight="1" x14ac:dyDescent="0.45"/>
    <row r="154" s="48" customFormat="1" ht="50.25" hidden="1" customHeight="1" x14ac:dyDescent="0.45"/>
    <row r="155" s="48" customFormat="1" ht="50.25" hidden="1" customHeight="1" x14ac:dyDescent="0.45"/>
    <row r="156" s="48" customFormat="1" ht="50.25" hidden="1" customHeight="1" x14ac:dyDescent="0.45"/>
    <row r="157" s="48" customFormat="1" ht="50.25" hidden="1" customHeight="1" x14ac:dyDescent="0.45"/>
    <row r="158" s="48" customFormat="1" ht="50.25" hidden="1" customHeight="1" x14ac:dyDescent="0.45"/>
    <row r="159" s="48" customFormat="1" ht="50.25" hidden="1" customHeight="1" x14ac:dyDescent="0.45"/>
    <row r="160" s="48" customFormat="1" ht="50.25" hidden="1" customHeight="1" x14ac:dyDescent="0.45"/>
    <row r="161" spans="8:25" s="44" customFormat="1" ht="50.25" hidden="1" customHeight="1" x14ac:dyDescent="0.45"/>
    <row r="162" spans="8:25" s="44" customFormat="1" ht="50.25" hidden="1" customHeight="1" x14ac:dyDescent="0.45"/>
    <row r="163" spans="8:25" s="44" customFormat="1" ht="50.25" hidden="1" customHeight="1" x14ac:dyDescent="0.45"/>
    <row r="164" spans="8:25" s="44" customFormat="1" ht="50.25" hidden="1" customHeight="1" x14ac:dyDescent="0.45"/>
    <row r="165" spans="8:25" s="44" customFormat="1" ht="50.25" hidden="1" customHeight="1" x14ac:dyDescent="0.45"/>
    <row r="166" spans="8:25" s="44" customFormat="1" ht="50.25" hidden="1" customHeight="1" x14ac:dyDescent="0.45"/>
    <row r="167" spans="8:25" s="44" customFormat="1" ht="50.25" hidden="1" customHeight="1" x14ac:dyDescent="0.45"/>
    <row r="168" spans="8:25" s="44" customFormat="1" ht="50.25" hidden="1" customHeight="1" x14ac:dyDescent="0.45"/>
    <row r="169" spans="8:25" s="21" customFormat="1" ht="50.25" hidden="1" customHeight="1" x14ac:dyDescent="0.45"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</row>
  </sheetData>
  <sheetProtection algorithmName="SHA-512" hashValue="62Y3BwGn08zJDZA+Qk41UXrC5IhHIL9OiqFOksh6h94K1CRJqZXg5ho9yE1qT+GRiHyZjZBdewdTU/LBUx4uKQ==" saltValue="NGZI7wCO8TwIzGmsX4Z6bA==" spinCount="100000" sheet="1" selectLockedCells="1"/>
  <mergeCells count="4">
    <mergeCell ref="B16:C16"/>
    <mergeCell ref="B1:F1"/>
    <mergeCell ref="G7:G9"/>
    <mergeCell ref="G10:G11"/>
  </mergeCells>
  <pageMargins left="0.23622047244094491" right="0.23622047244094491" top="1.5748031496062993" bottom="0.74803149606299213" header="0.31496062992125984" footer="0.31496062992125984"/>
  <pageSetup paperSize="9" scale="65" orientation="portrait" r:id="rId1"/>
  <headerFooter>
    <oddHeader>&amp;L&amp;G</oddHeader>
    <oddFooter>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73332E577FD747B4E7B92A5C585D82" ma:contentTypeVersion="1" ma:contentTypeDescription="Crear nuevo documento." ma:contentTypeScope="" ma:versionID="352882c209f07e036ed8cd8436106c1d">
  <xsd:schema xmlns:xsd="http://www.w3.org/2001/XMLSchema" xmlns:xs="http://www.w3.org/2001/XMLSchema" xmlns:p="http://schemas.microsoft.com/office/2006/metadata/properties" xmlns:ns3="2b965ee2-2ccf-4868-82fc-49c327488137" targetNamespace="http://schemas.microsoft.com/office/2006/metadata/properties" ma:root="true" ma:fieldsID="2a7d81c94f9637a60540a0da57a26185" ns3:_="">
    <xsd:import namespace="2b965ee2-2ccf-4868-82fc-49c32748813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65ee2-2ccf-4868-82fc-49c3274881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CE8D35-1053-4178-8789-32B5F989C1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05C0A1-51F2-4C7E-8EC1-A3E5D0C51F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18579C-DC7F-4BE5-90EB-FCBBBEE95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65ee2-2ccf-4868-82fc-49c327488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Informe</vt:lpstr>
      <vt:lpstr>Valoraciones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</dc:creator>
  <cp:keywords/>
  <dc:description/>
  <cp:lastModifiedBy>MARIA JOSE SUAREZ CABAL</cp:lastModifiedBy>
  <cp:revision/>
  <cp:lastPrinted>2021-04-21T12:21:33Z</cp:lastPrinted>
  <dcterms:created xsi:type="dcterms:W3CDTF">2014-06-06T19:45:03Z</dcterms:created>
  <dcterms:modified xsi:type="dcterms:W3CDTF">2021-04-21T12:33:54Z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0x010100B173332E577FD747B4E7B92A5C585D82</vt:lpwstr>
  </property>
  <property fmtid="{D5CDD505-2E9C-101B-9397-08002B2CF9AE}" pid="3" name="IsMyDocuments">
    <vt:bool>true</vt:bool>
  </property>
</Properties>
</file>